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2" i="1"/>
  <c r="C7" l="1"/>
  <c r="C8"/>
  <c r="C9"/>
  <c r="C10"/>
  <c r="C11"/>
  <c r="C6" l="1"/>
  <c r="J12"/>
  <c r="F12"/>
  <c r="D12"/>
  <c r="E12"/>
  <c r="G12"/>
  <c r="H12"/>
  <c r="I12"/>
  <c r="K12"/>
  <c r="L12"/>
  <c r="M12"/>
  <c r="N12"/>
  <c r="O12"/>
  <c r="C12" l="1"/>
</calcChain>
</file>

<file path=xl/sharedStrings.xml><?xml version="1.0" encoding="utf-8"?>
<sst xmlns="http://schemas.openxmlformats.org/spreadsheetml/2006/main" count="24" uniqueCount="24">
  <si>
    <t>Наименование поселения</t>
  </si>
  <si>
    <t>Ведлозерское СП</t>
  </si>
  <si>
    <t>январь</t>
  </si>
  <si>
    <t>февраль</t>
  </si>
  <si>
    <t>март</t>
  </si>
  <si>
    <t>апрель</t>
  </si>
  <si>
    <t xml:space="preserve">май </t>
  </si>
  <si>
    <t>июнь</t>
  </si>
  <si>
    <t>июль</t>
  </si>
  <si>
    <t>август</t>
  </si>
  <si>
    <t xml:space="preserve">сентябрь </t>
  </si>
  <si>
    <t>октябрь</t>
  </si>
  <si>
    <t>ноябрь</t>
  </si>
  <si>
    <t>декабрь</t>
  </si>
  <si>
    <t xml:space="preserve">в том числе </t>
  </si>
  <si>
    <t>Крошнозерское СП</t>
  </si>
  <si>
    <t>Святозерское СП</t>
  </si>
  <si>
    <t>Матросское СП</t>
  </si>
  <si>
    <t>Чалнинское СП</t>
  </si>
  <si>
    <t>Эссойльское СП</t>
  </si>
  <si>
    <t>ИТОГО</t>
  </si>
  <si>
    <t>Кол-во контейнеров</t>
  </si>
  <si>
    <t>План</t>
  </si>
  <si>
    <t>Распределение межбюджетных трансфертов на осуществление полномочий по содержанию мест (площадок) накопления твердых коммунальных отходов на 2026 год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</si>
</sst>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O24"/>
  <sheetViews>
    <sheetView tabSelected="1" workbookViewId="0">
      <selection activeCell="F17" sqref="F17"/>
    </sheetView>
  </sheetViews>
  <sheetFormatPr defaultRowHeight="15"/>
  <cols>
    <col min="1" max="1" width="26.42578125" style="1" customWidth="1"/>
    <col min="2" max="2" width="16.28515625" style="1" customWidth="1"/>
    <col min="3" max="3" width="15.85546875" style="1" customWidth="1"/>
    <col min="4" max="4" width="12.42578125" style="1" customWidth="1"/>
    <col min="5" max="6" width="13.42578125" style="1" customWidth="1"/>
    <col min="7" max="7" width="11" style="1" customWidth="1"/>
    <col min="8" max="8" width="11.7109375" style="1" customWidth="1"/>
    <col min="9" max="9" width="13" style="1" customWidth="1"/>
    <col min="10" max="10" width="11.42578125" style="1" customWidth="1"/>
    <col min="11" max="11" width="12" style="1" customWidth="1"/>
    <col min="12" max="12" width="11.85546875" style="1" customWidth="1"/>
    <col min="13" max="13" width="11" style="1" customWidth="1"/>
    <col min="14" max="14" width="14" style="1" customWidth="1"/>
    <col min="15" max="15" width="12.28515625" style="1" customWidth="1"/>
    <col min="16" max="16384" width="9.140625" style="1"/>
  </cols>
  <sheetData>
    <row r="3" spans="1:15" ht="34.5" customHeight="1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4" customFormat="1" ht="15" customHeight="1">
      <c r="A4" s="13" t="s">
        <v>0</v>
      </c>
      <c r="B4" s="14" t="s">
        <v>21</v>
      </c>
      <c r="C4" s="13" t="s">
        <v>22</v>
      </c>
      <c r="D4" s="13" t="s">
        <v>14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s="4" customFormat="1">
      <c r="A5" s="13"/>
      <c r="B5" s="15"/>
      <c r="C5" s="13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</row>
    <row r="6" spans="1:15">
      <c r="A6" s="6" t="s">
        <v>1</v>
      </c>
      <c r="B6" s="10">
        <v>43</v>
      </c>
      <c r="C6" s="7">
        <f>SUM(D6:O6)</f>
        <v>141118.38999999996</v>
      </c>
      <c r="D6" s="8">
        <v>24554.77</v>
      </c>
      <c r="E6" s="8">
        <v>17162.490000000002</v>
      </c>
      <c r="F6" s="8">
        <v>17398.8</v>
      </c>
      <c r="G6" s="8">
        <v>6828.56</v>
      </c>
      <c r="H6" s="8">
        <v>7850.59</v>
      </c>
      <c r="I6" s="8">
        <v>7098.43</v>
      </c>
      <c r="J6" s="8">
        <v>6494.56</v>
      </c>
      <c r="K6" s="8">
        <v>7056.18</v>
      </c>
      <c r="L6" s="8">
        <v>6735.45</v>
      </c>
      <c r="M6" s="8">
        <v>6789.76</v>
      </c>
      <c r="N6" s="8">
        <v>16406.91</v>
      </c>
      <c r="O6" s="8">
        <v>16741.89</v>
      </c>
    </row>
    <row r="7" spans="1:15">
      <c r="A7" s="6" t="s">
        <v>15</v>
      </c>
      <c r="B7" s="10">
        <v>13</v>
      </c>
      <c r="C7" s="7">
        <f t="shared" ref="C7:C11" si="0">SUM(D7:O7)</f>
        <v>44187.090000000004</v>
      </c>
      <c r="D7" s="8">
        <v>7661.09</v>
      </c>
      <c r="E7" s="8">
        <v>5376.2</v>
      </c>
      <c r="F7" s="8">
        <v>5472.2</v>
      </c>
      <c r="G7" s="8">
        <v>2130.5100000000002</v>
      </c>
      <c r="H7" s="8">
        <v>2469.14</v>
      </c>
      <c r="I7" s="8">
        <v>2232.5700000000002</v>
      </c>
      <c r="J7" s="8">
        <v>2026.3</v>
      </c>
      <c r="K7" s="8">
        <v>2219.2800000000002</v>
      </c>
      <c r="L7" s="8">
        <v>2118.41</v>
      </c>
      <c r="M7" s="8">
        <v>2118.41</v>
      </c>
      <c r="N7" s="8">
        <v>5139.51</v>
      </c>
      <c r="O7" s="8">
        <v>5223.47</v>
      </c>
    </row>
    <row r="8" spans="1:15">
      <c r="A8" s="6" t="s">
        <v>16</v>
      </c>
      <c r="B8" s="10">
        <v>22</v>
      </c>
      <c r="C8" s="7">
        <f t="shared" si="0"/>
        <v>68059.61</v>
      </c>
      <c r="D8" s="8">
        <v>11917.25</v>
      </c>
      <c r="E8" s="8">
        <v>8271.08</v>
      </c>
      <c r="F8" s="8">
        <v>8325.23</v>
      </c>
      <c r="G8" s="8">
        <v>3314.13</v>
      </c>
      <c r="H8" s="8">
        <v>3756.46</v>
      </c>
      <c r="I8" s="8">
        <v>3396.56</v>
      </c>
      <c r="J8" s="8">
        <v>3152.03</v>
      </c>
      <c r="K8" s="8">
        <v>3376.35</v>
      </c>
      <c r="L8" s="8">
        <v>3222.88</v>
      </c>
      <c r="M8" s="8">
        <v>3295.3</v>
      </c>
      <c r="N8" s="8">
        <v>7906.94</v>
      </c>
      <c r="O8" s="8">
        <v>8125.4</v>
      </c>
    </row>
    <row r="9" spans="1:15">
      <c r="A9" s="6" t="s">
        <v>17</v>
      </c>
      <c r="B9" s="10">
        <v>37</v>
      </c>
      <c r="C9" s="7">
        <f t="shared" si="0"/>
        <v>184943.53</v>
      </c>
      <c r="D9" s="8">
        <v>31495.58</v>
      </c>
      <c r="E9" s="8">
        <v>22952.240000000002</v>
      </c>
      <c r="F9" s="8">
        <v>22496.84</v>
      </c>
      <c r="G9" s="8">
        <v>8758.77</v>
      </c>
      <c r="H9" s="8">
        <v>10150.89</v>
      </c>
      <c r="I9" s="8">
        <v>9178.35</v>
      </c>
      <c r="J9" s="8">
        <v>8971.15</v>
      </c>
      <c r="K9" s="8">
        <v>9123.7199999999993</v>
      </c>
      <c r="L9" s="8">
        <v>8039.08</v>
      </c>
      <c r="M9" s="8">
        <v>8709.01</v>
      </c>
      <c r="N9" s="8">
        <v>21941.77</v>
      </c>
      <c r="O9" s="8">
        <v>23126.13</v>
      </c>
    </row>
    <row r="10" spans="1:15">
      <c r="A10" s="6" t="s">
        <v>18</v>
      </c>
      <c r="B10" s="10">
        <v>50</v>
      </c>
      <c r="C10" s="7">
        <f t="shared" si="0"/>
        <v>298230.88999999996</v>
      </c>
      <c r="D10" s="11">
        <v>52252.54</v>
      </c>
      <c r="E10" s="11">
        <v>36599.53</v>
      </c>
      <c r="F10" s="11">
        <v>37182.93</v>
      </c>
      <c r="G10" s="11">
        <v>13784.59</v>
      </c>
      <c r="H10" s="11">
        <v>15933.31</v>
      </c>
      <c r="I10" s="11">
        <v>13643.5</v>
      </c>
      <c r="J10" s="11">
        <v>13803.1</v>
      </c>
      <c r="K10" s="11">
        <v>14321.02</v>
      </c>
      <c r="L10" s="11">
        <v>13670.06</v>
      </c>
      <c r="M10" s="11">
        <v>14448.62</v>
      </c>
      <c r="N10" s="11">
        <v>36964.959999999999</v>
      </c>
      <c r="O10" s="11">
        <v>35626.730000000003</v>
      </c>
    </row>
    <row r="11" spans="1:15">
      <c r="A11" s="6" t="s">
        <v>19</v>
      </c>
      <c r="B11" s="10">
        <v>89</v>
      </c>
      <c r="C11" s="7">
        <f t="shared" si="0"/>
        <v>423106.65</v>
      </c>
      <c r="D11" s="8">
        <v>73795.259999999995</v>
      </c>
      <c r="E11" s="8">
        <v>51901.02</v>
      </c>
      <c r="F11" s="8">
        <v>52617.36</v>
      </c>
      <c r="G11" s="8">
        <v>19648.05</v>
      </c>
      <c r="H11" s="8">
        <v>22728.720000000001</v>
      </c>
      <c r="I11" s="8">
        <v>19902.330000000002</v>
      </c>
      <c r="J11" s="8">
        <v>19518.310000000001</v>
      </c>
      <c r="K11" s="8">
        <v>20694.34</v>
      </c>
      <c r="L11" s="8">
        <v>19246.72</v>
      </c>
      <c r="M11" s="8">
        <v>20405.509999999998</v>
      </c>
      <c r="N11" s="8">
        <v>52334.080000000002</v>
      </c>
      <c r="O11" s="8">
        <v>50314.95</v>
      </c>
    </row>
    <row r="12" spans="1:15" s="3" customFormat="1" ht="14.25">
      <c r="A12" s="9" t="s">
        <v>20</v>
      </c>
      <c r="B12" s="12">
        <f>SUM(B6:B11)</f>
        <v>254</v>
      </c>
      <c r="C12" s="7">
        <f>SUM(C6:C11)</f>
        <v>1159646.1600000001</v>
      </c>
      <c r="D12" s="7">
        <f t="shared" ref="D12:O12" si="1">SUM(D6:D11)</f>
        <v>201676.49</v>
      </c>
      <c r="E12" s="7">
        <f t="shared" si="1"/>
        <v>142262.56</v>
      </c>
      <c r="F12" s="7">
        <f t="shared" si="1"/>
        <v>143493.35999999999</v>
      </c>
      <c r="G12" s="7">
        <f t="shared" si="1"/>
        <v>54464.61</v>
      </c>
      <c r="H12" s="7">
        <f t="shared" si="1"/>
        <v>62889.11</v>
      </c>
      <c r="I12" s="7">
        <f t="shared" si="1"/>
        <v>55451.740000000005</v>
      </c>
      <c r="J12" s="7">
        <f t="shared" si="1"/>
        <v>53965.45</v>
      </c>
      <c r="K12" s="7">
        <f t="shared" si="1"/>
        <v>56790.89</v>
      </c>
      <c r="L12" s="7">
        <f t="shared" si="1"/>
        <v>53032.6</v>
      </c>
      <c r="M12" s="7">
        <f t="shared" si="1"/>
        <v>55766.61</v>
      </c>
      <c r="N12" s="7">
        <f t="shared" si="1"/>
        <v>140694.16999999998</v>
      </c>
      <c r="O12" s="7">
        <f t="shared" si="1"/>
        <v>139158.57</v>
      </c>
    </row>
    <row r="13" spans="1: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3:1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3:1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3:1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3:1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3:1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3: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3:1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3:1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</sheetData>
  <mergeCells count="5">
    <mergeCell ref="C4:C5"/>
    <mergeCell ref="B4:B5"/>
    <mergeCell ref="D4:O4"/>
    <mergeCell ref="A3:O3"/>
    <mergeCell ref="A4:A5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2025-11-10T06:26:38Z</dcterms:modified>
</cp:coreProperties>
</file>